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пец.одежда_3 кв. 2018г." sheetId="1" r:id="rId1"/>
  </sheets>
  <definedNames>
    <definedName name="_xlnm._FilterDatabase" localSheetId="0" hidden="1">'Спец.одежда_3 кв. 2018г.'!$A$10:$N$24</definedName>
    <definedName name="_xlnm.Print_Titles" localSheetId="0">'Спец.одежда_3 кв. 2018г.'!$4:$10</definedName>
    <definedName name="срок">#REF!</definedName>
  </definedNames>
  <calcPr fullCalcOnLoad="1"/>
</workbook>
</file>

<file path=xl/sharedStrings.xml><?xml version="1.0" encoding="utf-8"?>
<sst xmlns="http://schemas.openxmlformats.org/spreadsheetml/2006/main" count="94" uniqueCount="81">
  <si>
    <t>Условия оплаты</t>
  </si>
  <si>
    <t>Условия поставки</t>
  </si>
  <si>
    <t>Цена грн. без НДС за ед. DDP</t>
  </si>
  <si>
    <t xml:space="preserve">Общие характеристики </t>
  </si>
  <si>
    <t>Ед. измерения</t>
  </si>
  <si>
    <t>производитель</t>
  </si>
  <si>
    <t>№ п/п</t>
  </si>
  <si>
    <t>Наименование СИЗ</t>
  </si>
  <si>
    <t>Соответствие ГОСТ, ОСТ, ДСТУ, ТУ.</t>
  </si>
  <si>
    <t>Общее количество</t>
  </si>
  <si>
    <t>по факту поставки в течение 45-ти календарных дней</t>
  </si>
  <si>
    <t>DDP / СРТ склад "Покупателя"</t>
  </si>
  <si>
    <t>Привязка к курсу валют</t>
  </si>
  <si>
    <t>Статус компании (производитель, дилер, посредник)</t>
  </si>
  <si>
    <t>Примечание поставщика</t>
  </si>
  <si>
    <t>Название компании</t>
  </si>
  <si>
    <t>Срок поставки от даты заявки</t>
  </si>
  <si>
    <t>Костюм мужской для защиты от общих производственных загрязнений (ОПЗ) из хлопчатобумажной ткани</t>
  </si>
  <si>
    <t>ГОСТ 27575-87</t>
  </si>
  <si>
    <t>комплект</t>
  </si>
  <si>
    <t>Костюм женский для защиты от общих производственных загрязнений (ОПЗ) из хлопчатобумажной ткани</t>
  </si>
  <si>
    <t>ГОСТ 27574-87</t>
  </si>
  <si>
    <t>Брюки костюма мужского для защиты от общих производственных загрязнений (ОПЗ) из хлопчатобумажной ткани</t>
  </si>
  <si>
    <t xml:space="preserve">ГОСТ 27575-87 </t>
  </si>
  <si>
    <t>шт.</t>
  </si>
  <si>
    <t>Куртка костюма мужского для защиты от общих производственных загрязнений (ОПЗ) из хлопчатобумажной ткани</t>
  </si>
  <si>
    <t>ГОСТ 12.4.110-82</t>
  </si>
  <si>
    <t>Костюм шахтерский мужской для защиты от общих производственных загрязнений и механических воздействий из хлопчатобумажной ткани</t>
  </si>
  <si>
    <t>Костюм мужской влагонепроницаемый (Вн)</t>
  </si>
  <si>
    <t>ГОСТ 27643-88</t>
  </si>
  <si>
    <t>Белье нательное</t>
  </si>
  <si>
    <t>Комплект состоит из рубашки и кальсон.
Состав ткани: 100% хлопковый трикотаж/ 100% хлопок/ бязь 
Минимальная плотность ткани: 180 г/м².</t>
  </si>
  <si>
    <t>ДСТУ ГОСТ 25296:2005</t>
  </si>
  <si>
    <t>Портянки</t>
  </si>
  <si>
    <t>Ткань: байка, 100% хлопок.
Минимальная плотность ткани: 360 г/м².
Размер 45х90 см. 
Обязательная обметка портянок.</t>
  </si>
  <si>
    <t>ТУ 17 РСФСР 
6.7739-83</t>
  </si>
  <si>
    <t>пара</t>
  </si>
  <si>
    <t>Подшлемник под каску</t>
  </si>
  <si>
    <t>Подшлемник под каску.
Состав ткани: 100% хлопок.</t>
  </si>
  <si>
    <t>ГОСТ 22021-76</t>
  </si>
  <si>
    <t>ТУ производителя</t>
  </si>
  <si>
    <t>Сумка ВВ</t>
  </si>
  <si>
    <t>Сумка ВВ имеет размер (длина*ширина*высота) 50*20*37 см, сумка на завязках с ручкой 100*7,5 см, размер закрывающей части 48*29 см. Ткань брезентовая, плотность 480-530 г/м². Боковые части, низ и ручка усиленные (двойные).</t>
  </si>
  <si>
    <t>Сумка СВ</t>
  </si>
  <si>
    <t>Сумка СВ имеет размер (длина*ширина*высота) 20*10*24 см, сумка на завязках с ручкой 70*4 см, размер закрывающей части 19*24 см. Ткань брезентовая, плотность 480-520 г/м². Ручка усиленная (двойная).</t>
  </si>
  <si>
    <t>название ткани, производитель ткани, артикул, СОП, логотип</t>
  </si>
  <si>
    <t>Костюм состоит из куртки с капюшоном и брюк.
Состав ткани: 100% полиэфирная ткань или нейлон с ПВХ покрытием.
Минимальная плотность ткани: 280 г/м².
Отделка ткани: водонепроницаемая (Вн).Без наненсения логотипов.</t>
  </si>
  <si>
    <t>Костюм состоит из куртки и брюк.
Состав ткани: 100% хлопок.
Минимальная плотность ткани: 250 +/- 10 г/м².
Отделка ткани: масловодоотталкивающая (МВО).   С логотипом</t>
  </si>
  <si>
    <t xml:space="preserve">Костюм состоит из куртки и брюк.
Состав ткани: 100% хлопок.
Минимальная плотность ткани: 250 +/- 10 г/м².
Отделка ткани: масловодоотталкивающая (МВО).  С логотипом </t>
  </si>
  <si>
    <t>Состав ткани: 100% хлопок.
Минимальная плотность ткани: 250 +/- 10 г/м².
Отделка ткани: масловодоотталкивающая (МВО).  С логотипом</t>
  </si>
  <si>
    <t>Состав ткани: 100% хлопок.
Минимальная плотность ткани: 250 +/- 10 г/м².
Отделка ткани: масловодоотталкивающая (МВО). С логотипом</t>
  </si>
  <si>
    <t>Костюм состоит из куртки и брюк.
Состав ткани: 100% хлопок.
Минимальная плотность ткани: 320 г/м².
Отделка ткани: масловодоотталкивающая (МВО).
Свойства ткани: антистатические.  С логотипом</t>
  </si>
  <si>
    <t>В технико-коммерческом предложении необходимо:</t>
  </si>
  <si>
    <t xml:space="preserve">1. Дать предложение точно по заявленным позициям. </t>
  </si>
  <si>
    <t xml:space="preserve">2. Указать цену предложения по одному из базисов поставки: </t>
  </si>
  <si>
    <t xml:space="preserve">«Доставка до склада Покупателя», </t>
  </si>
  <si>
    <t>«Доставка до склада транспортной компании в г. Кривой Рог» (для автомобильной доставки).</t>
  </si>
  <si>
    <t>Предложение других базисов поставки не допускается.</t>
  </si>
  <si>
    <t>3. В цену необходимо включить стоимость упаковки, тары.</t>
  </si>
  <si>
    <t>4. Указать срок поставки.</t>
  </si>
  <si>
    <t>5. Указать производителя продукции.</t>
  </si>
  <si>
    <t xml:space="preserve">6. Указать условия оплаты. </t>
  </si>
  <si>
    <t>7. Указать код УКТЗЕД</t>
  </si>
  <si>
    <t xml:space="preserve">  </t>
  </si>
  <si>
    <t>Дополнительную информацию и консультацию можете получить в рабочее время по тел. (056) 404-29-78 инженер ОМТС ЧАО «СУХА БАЛКА» – Игнатенко Татьяна Викторовна.</t>
  </si>
  <si>
    <t xml:space="preserve">Начальник ОМТС </t>
  </si>
  <si>
    <t>Прокопченко К.В.</t>
  </si>
  <si>
    <t>Запрос на СПЕЦОДЕЖДу 3 кв. 2018г.</t>
  </si>
  <si>
    <t>Количество ед. 3 кв.2018г.</t>
  </si>
  <si>
    <t>июль</t>
  </si>
  <si>
    <t xml:space="preserve">август </t>
  </si>
  <si>
    <t>сентябрь</t>
  </si>
  <si>
    <t>Цены указаны при условии курса доллара, евро, рубля НБУ на 24.05.2018г, 1 доллар – 26,081533грн, 1 евро – 30,536259 грн, 1 рубль – 0,42344 грн. Корректировка цены осуществлеятся в один этап, на момент поставки продукции, как в большую так и в меньшую сторону (при изменении курса валют более чем на 3%) по предложенной формуле:  для спецобуви и СИЗ 
          Цп =  31% * (Цт) + 69% * (Цт) * (Кп/Кт)      
Где:
Цп – фактическая цена поставки продукции; 
Цт – цена, предложенная на тендере; 
Кп – официальный курс НБУ доллар, евро, рубль на дату поставки (датой поставки считать дату, указанную в расходной накладной, выписанной Поставщиком на партию Товара, подлежащую отгрузке);
Кт – официальный курс НБУ доллар, евро, рубль на 24.05.2018г., (принять курс за 1 доллар – 26,081533грн, 1 евро – 30,536259 грн, 1 рубль – 0,42344 грн.).
При этом стороны в качестве единого источника информации используют сайт http:bank.gov.ua/раздел "Курс НБУ".</t>
  </si>
  <si>
    <t>№ 43.1.0./682 от 24.05.2018г.</t>
  </si>
  <si>
    <t>Ваши предложения направляйте по эл. почте: tatiana.ignatenko@sbal.dp.ua в срок до 30.05.2018 включительно до 17.00</t>
  </si>
  <si>
    <t>Состав ткани: 100% полиэфирная ткань.
Минимальная плотность ткани: 180 г/м2.
Минимальный коэффициент яркости: 0,40
Цвет ткани: оранжевый</t>
  </si>
  <si>
    <t>ДСТУ ЕМ 471-2001
ДСТУ 4050-200</t>
  </si>
  <si>
    <t>Жилет сигнальный мужской со светоотражающими полосами
(ООП) из полиэфирной ткани</t>
  </si>
  <si>
    <t>Забродный полукомбинезон с сапогами из ПВХ</t>
  </si>
  <si>
    <t xml:space="preserve">Халат женский для лаборантов- химиков              </t>
  </si>
  <si>
    <t>ткань полиэфирная с кислотно-щелочной пропиткой, с длинным рукавом, длинна халата по колено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</si>
</sst>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8"/>
      <color indexed="8"/>
      <name val="Arial Narrow"/>
      <family val="2"/>
    </font>
    <font>
      <b/>
      <sz val="16"/>
      <color indexed="56"/>
      <name val="Arial"/>
      <family val="2"/>
    </font>
    <font>
      <sz val="8"/>
      <name val="Segoe UI"/>
      <family val="2"/>
    </font>
    <font>
      <b/>
      <sz val="22"/>
      <color indexed="10"/>
      <name val="Arial"/>
      <family val="2"/>
    </font>
    <font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8"/>
      <color theme="1"/>
      <name val="Arial Narrow"/>
      <family val="2"/>
    </font>
    <font>
      <b/>
      <sz val="16"/>
      <color theme="3"/>
      <name val="Arial"/>
      <family val="2"/>
    </font>
    <font>
      <b/>
      <sz val="22"/>
      <color rgb="FFFF0000"/>
      <name val="Arial"/>
      <family val="2"/>
    </font>
    <font>
      <sz val="2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6" fillId="6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6" fillId="0" borderId="0" xfId="0" applyFont="1" applyFill="1" applyAlignment="1">
      <alignment/>
    </xf>
    <xf numFmtId="0" fontId="51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51" fillId="6" borderId="14" xfId="0" applyFont="1" applyFill="1" applyBorder="1" applyAlignment="1">
      <alignment horizontal="center" vertical="center" wrapText="1"/>
    </xf>
    <xf numFmtId="0" fontId="51" fillId="6" borderId="15" xfId="0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53" fillId="6" borderId="12" xfId="0" applyNumberFormat="1" applyFont="1" applyFill="1" applyBorder="1" applyAlignment="1">
      <alignment horizontal="right" vertical="top"/>
    </xf>
    <xf numFmtId="3" fontId="53" fillId="6" borderId="16" xfId="0" applyNumberFormat="1" applyFont="1" applyFill="1" applyBorder="1" applyAlignment="1">
      <alignment horizontal="right" vertical="top"/>
    </xf>
    <xf numFmtId="3" fontId="53" fillId="6" borderId="17" xfId="0" applyNumberFormat="1" applyFont="1" applyFill="1" applyBorder="1" applyAlignment="1">
      <alignment horizontal="right" vertical="top"/>
    </xf>
    <xf numFmtId="0" fontId="6" fillId="6" borderId="12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/>
    </xf>
    <xf numFmtId="0" fontId="6" fillId="6" borderId="17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3" fontId="53" fillId="6" borderId="12" xfId="0" applyNumberFormat="1" applyFont="1" applyFill="1" applyBorder="1" applyAlignment="1">
      <alignment horizontal="right" vertical="top" wrapText="1"/>
    </xf>
    <xf numFmtId="3" fontId="53" fillId="6" borderId="16" xfId="0" applyNumberFormat="1" applyFont="1" applyFill="1" applyBorder="1" applyAlignment="1">
      <alignment horizontal="right" vertical="top" wrapText="1"/>
    </xf>
    <xf numFmtId="3" fontId="53" fillId="6" borderId="17" xfId="0" applyNumberFormat="1" applyFont="1" applyFill="1" applyBorder="1" applyAlignment="1">
      <alignment horizontal="righ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afetyScop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43</xdr:row>
      <xdr:rowOff>114300</xdr:rowOff>
    </xdr:from>
    <xdr:to>
      <xdr:col>2</xdr:col>
      <xdr:colOff>2857500</xdr:colOff>
      <xdr:row>49</xdr:row>
      <xdr:rowOff>171450</xdr:rowOff>
    </xdr:to>
    <xdr:pic>
      <xdr:nvPicPr>
        <xdr:cNvPr id="1" name="Рисунок 1" descr="C:\Users\Ignatenko_TV\AppData\Local\Microsoft\Windows\Temporary Internet Files\Content.Outlook\EXC6732O\подпись_Прокопченк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1567100"/>
          <a:ext cx="1647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iana.ignatenko@sbal.dp.u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60" zoomScaleNormal="60" zoomScalePageLayoutView="0" workbookViewId="0" topLeftCell="A38">
      <selection activeCell="A21" sqref="A21:IV21"/>
    </sheetView>
  </sheetViews>
  <sheetFormatPr defaultColWidth="9.140625" defaultRowHeight="15"/>
  <cols>
    <col min="1" max="1" width="7.28125" style="3" bestFit="1" customWidth="1"/>
    <col min="2" max="2" width="35.00390625" style="1" customWidth="1"/>
    <col min="3" max="3" width="65.57421875" style="1" customWidth="1"/>
    <col min="4" max="4" width="22.8515625" style="1" customWidth="1"/>
    <col min="5" max="5" width="20.8515625" style="1" customWidth="1"/>
    <col min="6" max="6" width="15.140625" style="2" customWidth="1"/>
    <col min="7" max="7" width="18.421875" style="2" customWidth="1"/>
    <col min="8" max="8" width="16.57421875" style="2" customWidth="1"/>
    <col min="9" max="9" width="22.7109375" style="2" customWidth="1"/>
    <col min="10" max="10" width="26.00390625" style="1" customWidth="1"/>
    <col min="11" max="11" width="27.8515625" style="1" customWidth="1"/>
    <col min="12" max="12" width="34.28125" style="1" customWidth="1"/>
    <col min="13" max="13" width="30.7109375" style="1" customWidth="1"/>
    <col min="14" max="14" width="46.8515625" style="1" customWidth="1"/>
    <col min="15" max="15" width="31.7109375" style="1" customWidth="1"/>
    <col min="16" max="16384" width="9.140625" style="1" customWidth="1"/>
  </cols>
  <sheetData>
    <row r="1" spans="1:2" ht="15.75" customHeight="1">
      <c r="A1" s="21"/>
      <c r="B1" s="21"/>
    </row>
    <row r="2" spans="1:4" ht="50.25" customHeight="1">
      <c r="A2" s="5" t="s">
        <v>67</v>
      </c>
      <c r="B2" s="4"/>
      <c r="D2" s="5" t="s">
        <v>73</v>
      </c>
    </row>
    <row r="3" spans="1:2" ht="42" customHeight="1" thickBot="1">
      <c r="A3" s="22"/>
      <c r="B3" s="22"/>
    </row>
    <row r="4" spans="1:14" ht="38.25" customHeight="1" thickBot="1">
      <c r="A4" s="23" t="s">
        <v>6</v>
      </c>
      <c r="B4" s="23" t="s">
        <v>7</v>
      </c>
      <c r="C4" s="24" t="s">
        <v>3</v>
      </c>
      <c r="D4" s="27" t="s">
        <v>8</v>
      </c>
      <c r="E4" s="27" t="s">
        <v>4</v>
      </c>
      <c r="F4" s="34" t="s">
        <v>15</v>
      </c>
      <c r="G4" s="35"/>
      <c r="H4" s="35"/>
      <c r="I4" s="36"/>
      <c r="J4" s="40"/>
      <c r="K4" s="40"/>
      <c r="L4" s="40"/>
      <c r="M4" s="40"/>
      <c r="N4" s="40"/>
    </row>
    <row r="5" spans="1:14" ht="25.5" customHeight="1" thickBot="1">
      <c r="A5" s="23"/>
      <c r="B5" s="23"/>
      <c r="C5" s="25"/>
      <c r="D5" s="27"/>
      <c r="E5" s="27"/>
      <c r="F5" s="34" t="s">
        <v>0</v>
      </c>
      <c r="G5" s="35"/>
      <c r="H5" s="35"/>
      <c r="I5" s="36"/>
      <c r="J5" s="37" t="s">
        <v>10</v>
      </c>
      <c r="K5" s="38"/>
      <c r="L5" s="38"/>
      <c r="M5" s="38"/>
      <c r="N5" s="39"/>
    </row>
    <row r="6" spans="1:14" ht="300" customHeight="1" thickBot="1">
      <c r="A6" s="23"/>
      <c r="B6" s="23"/>
      <c r="C6" s="25"/>
      <c r="D6" s="27"/>
      <c r="E6" s="27"/>
      <c r="F6" s="34" t="s">
        <v>12</v>
      </c>
      <c r="G6" s="35"/>
      <c r="H6" s="35"/>
      <c r="I6" s="36"/>
      <c r="J6" s="47" t="s">
        <v>72</v>
      </c>
      <c r="K6" s="38"/>
      <c r="L6" s="38"/>
      <c r="M6" s="38"/>
      <c r="N6" s="39"/>
    </row>
    <row r="7" spans="1:14" ht="24.75" customHeight="1" thickBot="1">
      <c r="A7" s="23"/>
      <c r="B7" s="23"/>
      <c r="C7" s="25"/>
      <c r="D7" s="27"/>
      <c r="E7" s="27"/>
      <c r="F7" s="34" t="s">
        <v>1</v>
      </c>
      <c r="G7" s="35"/>
      <c r="H7" s="35"/>
      <c r="I7" s="36"/>
      <c r="J7" s="6" t="s">
        <v>11</v>
      </c>
      <c r="K7" s="6"/>
      <c r="L7" s="6"/>
      <c r="M7" s="6"/>
      <c r="N7" s="6"/>
    </row>
    <row r="8" spans="1:14" ht="44.25" customHeight="1" thickBot="1">
      <c r="A8" s="23"/>
      <c r="B8" s="23"/>
      <c r="C8" s="25"/>
      <c r="D8" s="27"/>
      <c r="E8" s="27"/>
      <c r="F8" s="41" t="s">
        <v>13</v>
      </c>
      <c r="G8" s="42"/>
      <c r="H8" s="42"/>
      <c r="I8" s="43"/>
      <c r="J8" s="29"/>
      <c r="K8" s="30"/>
      <c r="L8" s="30"/>
      <c r="M8" s="30"/>
      <c r="N8" s="31"/>
    </row>
    <row r="9" spans="1:14" ht="22.5" customHeight="1" thickBot="1">
      <c r="A9" s="23"/>
      <c r="B9" s="23"/>
      <c r="C9" s="25"/>
      <c r="D9" s="27"/>
      <c r="E9" s="27"/>
      <c r="F9" s="44" t="s">
        <v>68</v>
      </c>
      <c r="G9" s="45"/>
      <c r="H9" s="45"/>
      <c r="I9" s="46"/>
      <c r="J9" s="28" t="s">
        <v>2</v>
      </c>
      <c r="K9" s="28" t="s">
        <v>45</v>
      </c>
      <c r="L9" s="28" t="s">
        <v>5</v>
      </c>
      <c r="M9" s="32" t="s">
        <v>16</v>
      </c>
      <c r="N9" s="28" t="s">
        <v>14</v>
      </c>
    </row>
    <row r="10" spans="1:14" ht="84.75" customHeight="1" thickBot="1">
      <c r="A10" s="23"/>
      <c r="B10" s="23"/>
      <c r="C10" s="26"/>
      <c r="D10" s="27"/>
      <c r="E10" s="27"/>
      <c r="F10" s="8" t="s">
        <v>69</v>
      </c>
      <c r="G10" s="8" t="s">
        <v>70</v>
      </c>
      <c r="H10" s="8" t="s">
        <v>71</v>
      </c>
      <c r="I10" s="8" t="s">
        <v>9</v>
      </c>
      <c r="J10" s="28"/>
      <c r="K10" s="28"/>
      <c r="L10" s="28"/>
      <c r="M10" s="33"/>
      <c r="N10" s="28"/>
    </row>
    <row r="11" spans="1:14" ht="146.25" customHeight="1" thickBot="1">
      <c r="A11" s="8">
        <v>1</v>
      </c>
      <c r="B11" s="8" t="s">
        <v>17</v>
      </c>
      <c r="C11" s="12" t="s">
        <v>48</v>
      </c>
      <c r="D11" s="10" t="s">
        <v>18</v>
      </c>
      <c r="E11" s="11" t="s">
        <v>19</v>
      </c>
      <c r="F11" s="8">
        <v>114</v>
      </c>
      <c r="G11" s="8">
        <v>111</v>
      </c>
      <c r="H11" s="8">
        <v>114</v>
      </c>
      <c r="I11" s="8">
        <f>SUM(F11:H11)</f>
        <v>339</v>
      </c>
      <c r="J11" s="7"/>
      <c r="K11" s="7"/>
      <c r="L11" s="7"/>
      <c r="M11" s="9"/>
      <c r="N11" s="7"/>
    </row>
    <row r="12" spans="1:14" ht="161.25" customHeight="1" thickBot="1">
      <c r="A12" s="8">
        <v>2</v>
      </c>
      <c r="B12" s="8" t="s">
        <v>20</v>
      </c>
      <c r="C12" s="12" t="s">
        <v>47</v>
      </c>
      <c r="D12" s="10" t="s">
        <v>21</v>
      </c>
      <c r="E12" s="11" t="s">
        <v>19</v>
      </c>
      <c r="F12" s="8">
        <v>7</v>
      </c>
      <c r="G12" s="8">
        <v>9</v>
      </c>
      <c r="H12" s="8">
        <v>8</v>
      </c>
      <c r="I12" s="8">
        <f aca="true" t="shared" si="0" ref="I12:I23">SUM(F12:H12)</f>
        <v>24</v>
      </c>
      <c r="J12" s="7"/>
      <c r="K12" s="7"/>
      <c r="L12" s="7"/>
      <c r="M12" s="9"/>
      <c r="N12" s="7"/>
    </row>
    <row r="13" spans="1:14" ht="159.75" customHeight="1" thickBot="1">
      <c r="A13" s="8">
        <v>3</v>
      </c>
      <c r="B13" s="8" t="s">
        <v>22</v>
      </c>
      <c r="C13" s="12" t="s">
        <v>49</v>
      </c>
      <c r="D13" s="10" t="s">
        <v>23</v>
      </c>
      <c r="E13" s="11" t="s">
        <v>24</v>
      </c>
      <c r="F13" s="8">
        <v>44</v>
      </c>
      <c r="G13" s="8">
        <v>44</v>
      </c>
      <c r="H13" s="8">
        <v>44</v>
      </c>
      <c r="I13" s="8">
        <f t="shared" si="0"/>
        <v>132</v>
      </c>
      <c r="J13" s="7"/>
      <c r="K13" s="7"/>
      <c r="L13" s="7"/>
      <c r="M13" s="9"/>
      <c r="N13" s="7"/>
    </row>
    <row r="14" spans="1:14" ht="159.75" customHeight="1" thickBot="1">
      <c r="A14" s="8">
        <v>4</v>
      </c>
      <c r="B14" s="8" t="s">
        <v>25</v>
      </c>
      <c r="C14" s="12" t="s">
        <v>50</v>
      </c>
      <c r="D14" s="10" t="s">
        <v>23</v>
      </c>
      <c r="E14" s="11" t="s">
        <v>24</v>
      </c>
      <c r="F14" s="8">
        <v>38</v>
      </c>
      <c r="G14" s="8">
        <v>38</v>
      </c>
      <c r="H14" s="8">
        <v>38</v>
      </c>
      <c r="I14" s="8">
        <f t="shared" si="0"/>
        <v>114</v>
      </c>
      <c r="J14" s="7"/>
      <c r="K14" s="7"/>
      <c r="L14" s="7"/>
      <c r="M14" s="9"/>
      <c r="N14" s="7"/>
    </row>
    <row r="15" spans="1:14" ht="184.5" customHeight="1" thickBot="1">
      <c r="A15" s="8">
        <v>5</v>
      </c>
      <c r="B15" s="8" t="s">
        <v>27</v>
      </c>
      <c r="C15" s="12" t="s">
        <v>51</v>
      </c>
      <c r="D15" s="10" t="s">
        <v>26</v>
      </c>
      <c r="E15" s="11" t="s">
        <v>19</v>
      </c>
      <c r="F15" s="8">
        <v>63</v>
      </c>
      <c r="G15" s="8">
        <v>63</v>
      </c>
      <c r="H15" s="8">
        <v>63</v>
      </c>
      <c r="I15" s="8">
        <f t="shared" si="0"/>
        <v>189</v>
      </c>
      <c r="J15" s="7"/>
      <c r="K15" s="7"/>
      <c r="L15" s="7"/>
      <c r="M15" s="9"/>
      <c r="N15" s="7"/>
    </row>
    <row r="16" spans="1:14" ht="159.75" customHeight="1" thickBot="1">
      <c r="A16" s="8">
        <v>6</v>
      </c>
      <c r="B16" s="8" t="s">
        <v>28</v>
      </c>
      <c r="C16" s="12" t="s">
        <v>46</v>
      </c>
      <c r="D16" s="10" t="s">
        <v>29</v>
      </c>
      <c r="E16" s="11" t="s">
        <v>19</v>
      </c>
      <c r="F16" s="8">
        <v>29</v>
      </c>
      <c r="G16" s="8">
        <v>29</v>
      </c>
      <c r="H16" s="8">
        <v>29</v>
      </c>
      <c r="I16" s="8">
        <f t="shared" si="0"/>
        <v>87</v>
      </c>
      <c r="J16" s="7"/>
      <c r="K16" s="7"/>
      <c r="L16" s="7"/>
      <c r="M16" s="9"/>
      <c r="N16" s="7"/>
    </row>
    <row r="17" spans="1:14" ht="159.75" customHeight="1" thickBot="1">
      <c r="A17" s="8">
        <v>7</v>
      </c>
      <c r="B17" s="8" t="s">
        <v>30</v>
      </c>
      <c r="C17" s="12" t="s">
        <v>31</v>
      </c>
      <c r="D17" s="10" t="s">
        <v>32</v>
      </c>
      <c r="E17" s="11" t="s">
        <v>19</v>
      </c>
      <c r="F17" s="8">
        <v>282</v>
      </c>
      <c r="G17" s="8">
        <v>280</v>
      </c>
      <c r="H17" s="8">
        <v>282</v>
      </c>
      <c r="I17" s="8">
        <f t="shared" si="0"/>
        <v>844</v>
      </c>
      <c r="J17" s="7"/>
      <c r="K17" s="7"/>
      <c r="L17" s="7"/>
      <c r="M17" s="9"/>
      <c r="N17" s="7"/>
    </row>
    <row r="18" spans="1:14" ht="159.75" customHeight="1" thickBot="1">
      <c r="A18" s="8">
        <v>8</v>
      </c>
      <c r="B18" s="8" t="s">
        <v>33</v>
      </c>
      <c r="C18" s="12" t="s">
        <v>34</v>
      </c>
      <c r="D18" s="10" t="s">
        <v>35</v>
      </c>
      <c r="E18" s="11" t="s">
        <v>36</v>
      </c>
      <c r="F18" s="8">
        <v>353</v>
      </c>
      <c r="G18" s="8">
        <v>353</v>
      </c>
      <c r="H18" s="8">
        <v>353</v>
      </c>
      <c r="I18" s="8">
        <f t="shared" si="0"/>
        <v>1059</v>
      </c>
      <c r="J18" s="7"/>
      <c r="K18" s="7"/>
      <c r="L18" s="7"/>
      <c r="M18" s="9"/>
      <c r="N18" s="7"/>
    </row>
    <row r="19" spans="1:14" ht="159.75" customHeight="1" thickBot="1">
      <c r="A19" s="8">
        <v>9</v>
      </c>
      <c r="B19" s="8" t="s">
        <v>37</v>
      </c>
      <c r="C19" s="12" t="s">
        <v>38</v>
      </c>
      <c r="D19" s="10" t="s">
        <v>39</v>
      </c>
      <c r="E19" s="11" t="s">
        <v>24</v>
      </c>
      <c r="F19" s="8">
        <v>3</v>
      </c>
      <c r="G19" s="8">
        <v>2</v>
      </c>
      <c r="H19" s="8">
        <v>2</v>
      </c>
      <c r="I19" s="8">
        <f t="shared" si="0"/>
        <v>7</v>
      </c>
      <c r="J19" s="7"/>
      <c r="K19" s="7"/>
      <c r="L19" s="7"/>
      <c r="M19" s="9"/>
      <c r="N19" s="7"/>
    </row>
    <row r="20" spans="1:14" ht="159.75" customHeight="1" thickBot="1">
      <c r="A20" s="17">
        <v>10</v>
      </c>
      <c r="B20" s="17" t="s">
        <v>77</v>
      </c>
      <c r="C20" s="12" t="s">
        <v>75</v>
      </c>
      <c r="D20" s="16" t="s">
        <v>76</v>
      </c>
      <c r="E20" s="11" t="s">
        <v>24</v>
      </c>
      <c r="F20" s="17">
        <v>0</v>
      </c>
      <c r="G20" s="17">
        <v>14</v>
      </c>
      <c r="H20" s="17">
        <v>15</v>
      </c>
      <c r="I20" s="17">
        <f t="shared" si="0"/>
        <v>29</v>
      </c>
      <c r="J20" s="7"/>
      <c r="K20" s="7"/>
      <c r="L20" s="7"/>
      <c r="M20" s="9"/>
      <c r="N20" s="7"/>
    </row>
    <row r="21" spans="1:14" ht="78.75" customHeight="1" thickBot="1">
      <c r="A21" s="17">
        <v>11</v>
      </c>
      <c r="B21" s="17" t="s">
        <v>79</v>
      </c>
      <c r="C21" s="12" t="s">
        <v>80</v>
      </c>
      <c r="D21" s="16"/>
      <c r="E21" s="11" t="s">
        <v>24</v>
      </c>
      <c r="F21" s="17">
        <v>0</v>
      </c>
      <c r="G21" s="17">
        <v>1</v>
      </c>
      <c r="H21" s="17">
        <v>1</v>
      </c>
      <c r="I21" s="17">
        <f t="shared" si="0"/>
        <v>2</v>
      </c>
      <c r="J21" s="7"/>
      <c r="K21" s="7"/>
      <c r="L21" s="7"/>
      <c r="M21" s="9"/>
      <c r="N21" s="7"/>
    </row>
    <row r="22" spans="1:14" ht="69" customHeight="1" thickBot="1">
      <c r="A22" s="17">
        <v>12</v>
      </c>
      <c r="B22" s="17" t="s">
        <v>78</v>
      </c>
      <c r="C22" s="12"/>
      <c r="D22" s="16"/>
      <c r="E22" s="11" t="s">
        <v>24</v>
      </c>
      <c r="F22" s="17">
        <v>2</v>
      </c>
      <c r="G22" s="17">
        <v>0</v>
      </c>
      <c r="H22" s="17">
        <v>0</v>
      </c>
      <c r="I22" s="17">
        <v>2</v>
      </c>
      <c r="J22" s="7"/>
      <c r="K22" s="7"/>
      <c r="L22" s="7"/>
      <c r="M22" s="9"/>
      <c r="N22" s="7"/>
    </row>
    <row r="23" spans="1:14" ht="159.75" customHeight="1" thickBot="1">
      <c r="A23" s="8">
        <v>13</v>
      </c>
      <c r="B23" s="8" t="s">
        <v>41</v>
      </c>
      <c r="C23" s="12" t="s">
        <v>42</v>
      </c>
      <c r="D23" s="10" t="s">
        <v>40</v>
      </c>
      <c r="E23" s="11" t="s">
        <v>24</v>
      </c>
      <c r="F23" s="8">
        <v>21</v>
      </c>
      <c r="G23" s="8">
        <v>21</v>
      </c>
      <c r="H23" s="8">
        <v>21</v>
      </c>
      <c r="I23" s="8">
        <f t="shared" si="0"/>
        <v>63</v>
      </c>
      <c r="J23" s="7"/>
      <c r="K23" s="7"/>
      <c r="L23" s="7"/>
      <c r="M23" s="9"/>
      <c r="N23" s="7"/>
    </row>
    <row r="24" spans="1:14" ht="159.75" customHeight="1" thickBot="1">
      <c r="A24" s="8">
        <v>14</v>
      </c>
      <c r="B24" s="8" t="s">
        <v>43</v>
      </c>
      <c r="C24" s="12" t="s">
        <v>44</v>
      </c>
      <c r="D24" s="10" t="s">
        <v>40</v>
      </c>
      <c r="E24" s="11" t="s">
        <v>24</v>
      </c>
      <c r="F24" s="8">
        <v>21</v>
      </c>
      <c r="G24" s="8">
        <v>21</v>
      </c>
      <c r="H24" s="8">
        <v>21</v>
      </c>
      <c r="I24" s="8">
        <f>SUM(F24:H24)</f>
        <v>63</v>
      </c>
      <c r="J24" s="7"/>
      <c r="K24" s="7"/>
      <c r="L24" s="7"/>
      <c r="M24" s="9"/>
      <c r="N24" s="7"/>
    </row>
    <row r="28" spans="2:4" ht="54.75" customHeight="1">
      <c r="B28" s="48" t="s">
        <v>74</v>
      </c>
      <c r="C28" s="49"/>
      <c r="D28" s="49"/>
    </row>
    <row r="29" ht="23.25">
      <c r="C29" s="14"/>
    </row>
    <row r="30" spans="2:3" ht="26.25" customHeight="1">
      <c r="B30" s="20" t="s">
        <v>52</v>
      </c>
      <c r="C30" s="19"/>
    </row>
    <row r="31" spans="2:3" ht="26.25" customHeight="1">
      <c r="B31" s="20" t="s">
        <v>53</v>
      </c>
      <c r="C31" s="19"/>
    </row>
    <row r="32" spans="2:3" ht="26.25" customHeight="1">
      <c r="B32" s="20" t="s">
        <v>54</v>
      </c>
      <c r="C32" s="19"/>
    </row>
    <row r="33" spans="2:3" ht="26.25" customHeight="1">
      <c r="B33" s="20" t="s">
        <v>55</v>
      </c>
      <c r="C33" s="19"/>
    </row>
    <row r="34" spans="2:4" ht="42.75" customHeight="1">
      <c r="B34" s="20" t="s">
        <v>56</v>
      </c>
      <c r="C34" s="19"/>
      <c r="D34" s="19"/>
    </row>
    <row r="35" spans="2:3" ht="26.25" customHeight="1">
      <c r="B35" s="20" t="s">
        <v>57</v>
      </c>
      <c r="C35" s="19"/>
    </row>
    <row r="36" spans="2:3" ht="26.25" customHeight="1">
      <c r="B36" s="20" t="s">
        <v>58</v>
      </c>
      <c r="C36" s="19"/>
    </row>
    <row r="37" spans="2:3" ht="26.25" customHeight="1">
      <c r="B37" s="20" t="s">
        <v>59</v>
      </c>
      <c r="C37" s="19"/>
    </row>
    <row r="38" spans="2:3" ht="26.25" customHeight="1">
      <c r="B38" s="20" t="s">
        <v>60</v>
      </c>
      <c r="C38" s="19"/>
    </row>
    <row r="39" spans="2:3" ht="26.25" customHeight="1">
      <c r="B39" s="20" t="s">
        <v>61</v>
      </c>
      <c r="C39" s="19"/>
    </row>
    <row r="40" spans="2:3" ht="26.25" customHeight="1">
      <c r="B40" s="20" t="s">
        <v>62</v>
      </c>
      <c r="C40" s="19"/>
    </row>
    <row r="41" ht="20.25">
      <c r="B41" s="13" t="s">
        <v>63</v>
      </c>
    </row>
    <row r="42" spans="2:4" ht="69.75" customHeight="1">
      <c r="B42" s="20" t="s">
        <v>64</v>
      </c>
      <c r="C42" s="19"/>
      <c r="D42" s="19"/>
    </row>
    <row r="43" ht="20.25">
      <c r="C43" s="13"/>
    </row>
    <row r="44" spans="2:5" ht="20.25">
      <c r="B44" s="15" t="s">
        <v>65</v>
      </c>
      <c r="C44" s="18"/>
      <c r="D44" s="20" t="s">
        <v>66</v>
      </c>
      <c r="E44" s="19"/>
    </row>
    <row r="45" ht="15">
      <c r="C45" s="19"/>
    </row>
    <row r="46" ht="15">
      <c r="C46" s="19"/>
    </row>
    <row r="47" ht="15">
      <c r="C47" s="19"/>
    </row>
    <row r="48" ht="15">
      <c r="C48" s="19"/>
    </row>
    <row r="49" ht="15">
      <c r="C49" s="19"/>
    </row>
    <row r="50" ht="15">
      <c r="C50" s="19"/>
    </row>
  </sheetData>
  <sheetProtection/>
  <autoFilter ref="A10:N24"/>
  <mergeCells count="37">
    <mergeCell ref="J5:N5"/>
    <mergeCell ref="N9:N10"/>
    <mergeCell ref="E4:E10"/>
    <mergeCell ref="F4:I4"/>
    <mergeCell ref="J4:N4"/>
    <mergeCell ref="F5:I5"/>
    <mergeCell ref="F7:I7"/>
    <mergeCell ref="F8:I8"/>
    <mergeCell ref="F9:I9"/>
    <mergeCell ref="J6:N6"/>
    <mergeCell ref="J9:J10"/>
    <mergeCell ref="K9:K10"/>
    <mergeCell ref="L9:L10"/>
    <mergeCell ref="J8:N8"/>
    <mergeCell ref="M9:M10"/>
    <mergeCell ref="F6:I6"/>
    <mergeCell ref="A1:B1"/>
    <mergeCell ref="A3:B3"/>
    <mergeCell ref="A4:A10"/>
    <mergeCell ref="B4:B10"/>
    <mergeCell ref="C4:C10"/>
    <mergeCell ref="D4:D10"/>
    <mergeCell ref="B28:D28"/>
    <mergeCell ref="B30:C30"/>
    <mergeCell ref="B31:C31"/>
    <mergeCell ref="B32:C32"/>
    <mergeCell ref="B33:C33"/>
    <mergeCell ref="B34:D34"/>
    <mergeCell ref="C44:C50"/>
    <mergeCell ref="D44:E44"/>
    <mergeCell ref="B42:D42"/>
    <mergeCell ref="B35:C35"/>
    <mergeCell ref="B36:C36"/>
    <mergeCell ref="B37:C37"/>
    <mergeCell ref="B38:C38"/>
    <mergeCell ref="B39:C39"/>
    <mergeCell ref="B40:C40"/>
  </mergeCells>
  <hyperlinks>
    <hyperlink ref="B28" r:id="rId1" display="mailto:tatiana.ignatenko@sbal.dp.ua"/>
  </hyperlinks>
  <printOptions/>
  <pageMargins left="0.11811023622047245" right="0.11811023622047245" top="0.15748031496062992" bottom="0.4724409448818898" header="0.31496062992125984" footer="0.31496062992125984"/>
  <pageSetup fitToHeight="0" fitToWidth="1" horizontalDpi="600" verticalDpi="600" orientation="landscape" paperSize="9" scale="3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Tatiana.Ignatenko@evraz.com</cp:lastModifiedBy>
  <cp:lastPrinted>2018-05-24T12:24:50Z</cp:lastPrinted>
  <dcterms:created xsi:type="dcterms:W3CDTF">2010-12-09T19:42:56Z</dcterms:created>
  <dcterms:modified xsi:type="dcterms:W3CDTF">2018-05-24T12:25:20Z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